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F16" i="5" l="1"/>
  <c r="N15" i="5"/>
  <c r="E16" i="5"/>
  <c r="M16" i="5" s="1"/>
  <c r="M15" i="5"/>
  <c r="L15" i="5"/>
  <c r="I16" i="5"/>
  <c r="N16" i="5" l="1"/>
  <c r="L16" i="5"/>
  <c r="O16" i="5"/>
</calcChain>
</file>

<file path=xl/sharedStrings.xml><?xml version="1.0" encoding="utf-8"?>
<sst xmlns="http://schemas.openxmlformats.org/spreadsheetml/2006/main" count="80" uniqueCount="34">
  <si>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</si>
  <si>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</si>
  <si>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</si>
  <si>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</si>
  <si>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</si>
  <si>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</si>
  <si>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</si>
  <si>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</si>
  <si>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</si>
  <si>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</si>
  <si>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</si>
  <si>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</si>
  <si>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</si>
  <si>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</si>
  <si>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</si>
  <si>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</si>
  <si>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</si>
  <si>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</si>
  <si>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</si>
  <si>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</si>
  <si>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</si>
  <si>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</si>
  <si>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</si>
  <si>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</si>
  <si>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YK = Ylivieskan Kuula  (1909)</t>
  </si>
  <si>
    <t>Pasi Vuorenmaa</t>
  </si>
  <si>
    <t>9.</t>
  </si>
  <si>
    <t>YK</t>
  </si>
  <si>
    <t>11.</t>
  </si>
  <si>
    <t>6.</t>
  </si>
  <si>
    <t>7.</t>
  </si>
  <si>
    <t>maakuntasarja</t>
  </si>
  <si>
    <t>2.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</si>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</sst>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21</v>
      </c>
      <c r="AB4" s="12">
        <v>0</v>
      </c>
      <c r="AC4" s="12">
        <v>2</v>
      </c>
      <c r="AD4" s="12">
        <v>25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28</v>
      </c>
      <c r="Z5" s="68" t="s">
        <v>27</v>
      </c>
      <c r="AA5" s="12">
        <v>19</v>
      </c>
      <c r="AB5" s="12">
        <v>0</v>
      </c>
      <c r="AC5" s="12">
        <v>3</v>
      </c>
      <c r="AD5" s="12">
        <v>18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1989</v>
      </c>
      <c r="Y6" s="12" t="s">
        <v>32</v>
      </c>
      <c r="Z6" s="68" t="s">
        <v>27</v>
      </c>
      <c r="AA6" s="12"/>
      <c r="AB6" s="68" t="s">
        <v>31</v>
      </c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1990</v>
      </c>
      <c r="Y7" s="12" t="s">
        <v>33</v>
      </c>
      <c r="Z7" s="68" t="s">
        <v>27</v>
      </c>
      <c r="AA7" s="12"/>
      <c r="AB7" s="68" t="s">
        <v>31</v>
      </c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1991</v>
      </c>
      <c r="Y8" s="12" t="s">
        <v>29</v>
      </c>
      <c r="Z8" s="69" t="s">
        <v>27</v>
      </c>
      <c r="AA8" s="12">
        <v>22</v>
      </c>
      <c r="AB8" s="12">
        <v>1</v>
      </c>
      <c r="AC8" s="12">
        <v>1</v>
      </c>
      <c r="AD8" s="12">
        <v>21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1992</v>
      </c>
      <c r="Y9" s="12" t="s">
        <v>30</v>
      </c>
      <c r="Z9" s="69" t="s">
        <v>27</v>
      </c>
      <c r="AA9" s="12">
        <v>22</v>
      </c>
      <c r="AB9" s="12">
        <v>0</v>
      </c>
      <c r="AC9" s="12">
        <v>0</v>
      </c>
      <c r="AD9" s="12">
        <v>22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84</v>
      </c>
      <c r="AB10" s="36">
        <f>SUM(AB4:AB9)</f>
        <v>1</v>
      </c>
      <c r="AC10" s="36">
        <f>SUM(AC4:AC9)</f>
        <v>6</v>
      </c>
      <c r="AD10" s="36">
        <f>SUM(AD4:AD9)</f>
        <v>86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84</v>
      </c>
      <c r="F15" s="47">
        <f>PRODUCT(AB10+AN10)</f>
        <v>1</v>
      </c>
      <c r="G15" s="47">
        <f>PRODUCT(AC10+AO10)</f>
        <v>6</v>
      </c>
      <c r="H15" s="47">
        <f>PRODUCT(AD10+AP10)</f>
        <v>86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8.3333333333333329E-2</v>
      </c>
      <c r="M15" s="53">
        <f>PRODUCT(H15/E15)</f>
        <v>1.0238095238095237</v>
      </c>
      <c r="N15" s="53">
        <f>PRODUCT((F15+G15+H15)/E15)</f>
        <v>1.1071428571428572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84</v>
      </c>
      <c r="F16" s="47">
        <f t="shared" ref="F16:I16" si="0">SUM(F13:F15)</f>
        <v>1</v>
      </c>
      <c r="G16" s="47">
        <f t="shared" si="0"/>
        <v>6</v>
      </c>
      <c r="H16" s="47">
        <f t="shared" si="0"/>
        <v>86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8.3333333333333329E-2</v>
      </c>
      <c r="M16" s="53">
        <f>PRODUCT(H16/E16)</f>
        <v>1.0238095238095237</v>
      </c>
      <c r="N16" s="53">
        <f>PRODUCT((F16+G16+H16)/E16)</f>
        <v>1.1071428571428572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2019-01-01T13:36:28Z</dcterms:modified>
</cp:coreProperties>
</file>